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09"/>
  <workbookPr/>
  <mc:AlternateContent xmlns:mc="http://schemas.openxmlformats.org/markup-compatibility/2006">
    <mc:Choice Requires="x15">
      <x15ac:absPath xmlns:x15ac="http://schemas.microsoft.com/office/spreadsheetml/2010/11/ac" url="/Volumes/departments/Study Abroad/Exchanges/Budgetsheets/"/>
    </mc:Choice>
  </mc:AlternateContent>
  <xr:revisionPtr revIDLastSave="0" documentId="8_{3173C3BA-D9D1-C642-8BC2-BF5126799DC9}" xr6:coauthVersionLast="36" xr6:coauthVersionMax="36" xr10:uidLastSave="{00000000-0000-0000-0000-000000000000}"/>
  <bookViews>
    <workbookView xWindow="0" yWindow="460" windowWidth="25560" windowHeight="26740" xr2:uid="{00000000-000D-0000-FFFF-FFFF00000000}"/>
  </bookViews>
  <sheets>
    <sheet name="UPC Interactive Budget Sheet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7" i="1"/>
  <c r="D6" i="1"/>
  <c r="D9" i="1" s="1"/>
  <c r="D21" i="1" l="1"/>
  <c r="D20" i="1"/>
  <c r="D19" i="1"/>
  <c r="D16" i="1"/>
  <c r="D15" i="1"/>
  <c r="D14" i="1"/>
  <c r="D11" i="1"/>
  <c r="D12" i="1" s="1"/>
  <c r="D3" i="1"/>
  <c r="D2" i="1"/>
  <c r="D17" i="1" l="1"/>
  <c r="D4" i="1"/>
  <c r="D22" i="1"/>
  <c r="D24" i="1"/>
</calcChain>
</file>

<file path=xl/sharedStrings.xml><?xml version="1.0" encoding="utf-8"?>
<sst xmlns="http://schemas.openxmlformats.org/spreadsheetml/2006/main" count="30" uniqueCount="27">
  <si>
    <t>Prepaid Progrm Expenses</t>
  </si>
  <si>
    <t>Estimated Price Range</t>
  </si>
  <si>
    <t>Selected Estimate</t>
  </si>
  <si>
    <t>Cost(s)</t>
  </si>
  <si>
    <t>Tuition</t>
  </si>
  <si>
    <t xml:space="preserve">Cal State Mandatory Health Insurance </t>
  </si>
  <si>
    <t>Total</t>
  </si>
  <si>
    <t>Out of Country Expenses</t>
  </si>
  <si>
    <t xml:space="preserve">Student Visa </t>
  </si>
  <si>
    <t>International Student Identification Card</t>
  </si>
  <si>
    <t>Airfare</t>
  </si>
  <si>
    <t>$1,500-$1,700</t>
  </si>
  <si>
    <r>
      <t xml:space="preserve">Housing Expenses                                            </t>
    </r>
    <r>
      <rPr>
        <b/>
        <sz val="8"/>
        <color theme="1"/>
        <rFont val="Calibri"/>
        <family val="2"/>
        <scheme val="minor"/>
      </rPr>
      <t xml:space="preserve">                                                     price shown is Monthly Rent </t>
    </r>
  </si>
  <si>
    <r>
      <t xml:space="preserve">Cost(s)          </t>
    </r>
    <r>
      <rPr>
        <sz val="8"/>
        <color theme="1"/>
        <rFont val="Calibri"/>
        <family val="2"/>
        <scheme val="minor"/>
      </rPr>
      <t xml:space="preserve">Total shows cost for 1 semester </t>
    </r>
  </si>
  <si>
    <t>Single Apartment $1,043                                    Shared Flat Apartment $580                        University Hall of Residnence (lodging) $637  Homestay Full Board (all meals included) $1,101 Homestay Half Board (breakfast and dinner) $927                              Homestay (breakfast and lanudry) $637</t>
  </si>
  <si>
    <t>Additional Expenses</t>
  </si>
  <si>
    <t>School Supples</t>
  </si>
  <si>
    <t>Food Expenses</t>
  </si>
  <si>
    <t xml:space="preserve">Personal Expenses </t>
  </si>
  <si>
    <t xml:space="preserve">Total </t>
  </si>
  <si>
    <t xml:space="preserve">Scholarship and Savings </t>
  </si>
  <si>
    <t>Financial Aid</t>
  </si>
  <si>
    <t>Discounts</t>
  </si>
  <si>
    <t xml:space="preserve">Scholarships </t>
  </si>
  <si>
    <r>
      <t xml:space="preserve">$600-$1,200                                                                                           Amount in </t>
    </r>
    <r>
      <rPr>
        <b/>
        <sz val="11"/>
        <color theme="1"/>
        <rFont val="Calibri"/>
        <family val="2"/>
        <scheme val="minor"/>
      </rPr>
      <t>Total</t>
    </r>
    <r>
      <rPr>
        <sz val="11"/>
        <color theme="1"/>
        <rFont val="Calibri"/>
        <family val="2"/>
        <scheme val="minor"/>
      </rPr>
      <t xml:space="preserve"> is calcualted by the amout of months you will be particpating on the  program. When filling out </t>
    </r>
    <r>
      <rPr>
        <b/>
        <sz val="11"/>
        <color theme="1"/>
        <rFont val="Calibri"/>
        <family val="2"/>
        <scheme val="minor"/>
      </rPr>
      <t>Selected Estimate</t>
    </r>
    <r>
      <rPr>
        <sz val="11"/>
        <color theme="1"/>
        <rFont val="Calibri"/>
        <family val="2"/>
        <scheme val="minor"/>
      </rPr>
      <t xml:space="preserve"> enter in 1 month of rent.   </t>
    </r>
  </si>
  <si>
    <t xml:space="preserve">Estimated Overall Total </t>
  </si>
  <si>
    <t>Resident Tuituin:$3,773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</si>
</sst>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4" fontId="2" fillId="0" borderId="2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right"/>
    </xf>
    <xf numFmtId="0" fontId="0" fillId="0" borderId="1" xfId="0" applyBorder="1"/>
    <xf numFmtId="44" fontId="0" fillId="0" borderId="1" xfId="0" applyNumberFormat="1" applyBorder="1"/>
    <xf numFmtId="164" fontId="0" fillId="0" borderId="2" xfId="0" applyNumberFormat="1" applyBorder="1" applyAlignment="1">
      <alignment horizontal="right"/>
    </xf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2" borderId="2" xfId="0" applyFill="1" applyBorder="1"/>
    <xf numFmtId="0" fontId="2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44" fontId="0" fillId="0" borderId="1" xfId="0" applyNumberFormat="1" applyBorder="1" applyAlignment="1">
      <alignment vertical="top"/>
    </xf>
    <xf numFmtId="0" fontId="2" fillId="0" borderId="1" xfId="0" applyFont="1" applyBorder="1" applyAlignment="1">
      <alignment horizontal="left"/>
    </xf>
    <xf numFmtId="164" fontId="0" fillId="2" borderId="2" xfId="0" applyNumberFormat="1" applyFill="1" applyBorder="1"/>
    <xf numFmtId="0" fontId="0" fillId="0" borderId="2" xfId="0" applyBorder="1"/>
    <xf numFmtId="0" fontId="0" fillId="0" borderId="1" xfId="0" applyFill="1" applyBorder="1"/>
    <xf numFmtId="44" fontId="0" fillId="3" borderId="1" xfId="0" applyNumberFormat="1" applyFill="1" applyBorder="1"/>
    <xf numFmtId="0" fontId="0" fillId="0" borderId="0" xfId="0" applyBorder="1"/>
    <xf numFmtId="164" fontId="0" fillId="0" borderId="1" xfId="1" applyNumberFormat="1" applyFont="1" applyBorder="1" applyAlignment="1">
      <alignment horizontal="right" vertical="top" wrapText="1"/>
    </xf>
    <xf numFmtId="0" fontId="0" fillId="0" borderId="1" xfId="0" applyFont="1" applyFill="1" applyBorder="1" applyAlignment="1">
      <alignment horizontal="left" vertical="top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 applyProtection="1">
      <alignment vertical="top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5"/>
  <sheetViews>
    <sheetView tabSelected="1" view="pageLayout" zoomScale="70" zoomScaleNormal="100" zoomScalePageLayoutView="70" workbookViewId="0">
      <selection activeCell="D1" activeCellId="1" sqref="A1:B24 D1:D24"/>
    </sheetView>
  </sheetViews>
  <sheetFormatPr baseColWidth="10" defaultColWidth="8.83203125" defaultRowHeight="15"/>
  <cols>
    <col min="1" max="1" width="42" customWidth="1"/>
    <col min="2" max="2" width="23.5" customWidth="1"/>
    <col min="3" max="3" width="18.5" customWidth="1"/>
    <col min="4" max="4" width="15.5" customWidth="1"/>
  </cols>
  <sheetData>
    <row r="1" spans="1:4" ht="20.25" customHeight="1">
      <c r="A1" s="1" t="s">
        <v>0</v>
      </c>
      <c r="B1" s="2" t="s">
        <v>1</v>
      </c>
      <c r="C1" s="26" t="s">
        <v>2</v>
      </c>
      <c r="D1" s="3" t="s">
        <v>3</v>
      </c>
    </row>
    <row r="2" spans="1:4" ht="15" customHeight="1">
      <c r="A2" s="4" t="s">
        <v>4</v>
      </c>
      <c r="B2" s="5" t="s">
        <v>26</v>
      </c>
      <c r="C2" s="27"/>
      <c r="D2" s="7">
        <f>C2</f>
        <v>0</v>
      </c>
    </row>
    <row r="3" spans="1:4">
      <c r="A3" s="6" t="s">
        <v>5</v>
      </c>
      <c r="B3" s="8">
        <v>270</v>
      </c>
      <c r="C3" s="27"/>
      <c r="D3" s="7">
        <f>C3</f>
        <v>0</v>
      </c>
    </row>
    <row r="4" spans="1:4">
      <c r="A4" s="9" t="s">
        <v>6</v>
      </c>
      <c r="B4" s="10"/>
      <c r="C4" s="28"/>
      <c r="D4" s="7">
        <f>D2+D3</f>
        <v>0</v>
      </c>
    </row>
    <row r="5" spans="1:4">
      <c r="A5" s="12" t="s">
        <v>7</v>
      </c>
      <c r="B5" s="10"/>
      <c r="C5" s="28"/>
      <c r="D5" s="11"/>
    </row>
    <row r="6" spans="1:4">
      <c r="A6" s="6" t="s">
        <v>8</v>
      </c>
      <c r="B6" s="8">
        <v>150</v>
      </c>
      <c r="C6" s="27"/>
      <c r="D6" s="7">
        <f>C6</f>
        <v>0</v>
      </c>
    </row>
    <row r="7" spans="1:4">
      <c r="A7" s="6" t="s">
        <v>9</v>
      </c>
      <c r="B7" s="8">
        <v>20</v>
      </c>
      <c r="C7" s="27"/>
      <c r="D7" s="7">
        <f>C7</f>
        <v>0</v>
      </c>
    </row>
    <row r="8" spans="1:4">
      <c r="A8" s="6" t="s">
        <v>10</v>
      </c>
      <c r="B8" s="8" t="s">
        <v>11</v>
      </c>
      <c r="C8" s="27"/>
      <c r="D8" s="7">
        <f>C8</f>
        <v>0</v>
      </c>
    </row>
    <row r="9" spans="1:4">
      <c r="A9" s="13" t="s">
        <v>6</v>
      </c>
      <c r="B9" s="14"/>
      <c r="C9" s="28"/>
      <c r="D9" s="7">
        <f>SUM(D6:D8)</f>
        <v>0</v>
      </c>
    </row>
    <row r="10" spans="1:4" ht="38.5" customHeight="1">
      <c r="A10" s="15" t="s">
        <v>12</v>
      </c>
      <c r="B10" s="16"/>
      <c r="C10" s="29"/>
      <c r="D10" s="15" t="s">
        <v>13</v>
      </c>
    </row>
    <row r="11" spans="1:4" ht="151.75" customHeight="1">
      <c r="A11" s="25" t="s">
        <v>14</v>
      </c>
      <c r="B11" s="24" t="s">
        <v>24</v>
      </c>
      <c r="C11" s="30"/>
      <c r="D11" s="17">
        <f>C11</f>
        <v>0</v>
      </c>
    </row>
    <row r="12" spans="1:4">
      <c r="A12" s="18" t="s">
        <v>6</v>
      </c>
      <c r="B12" s="14"/>
      <c r="C12" s="28"/>
      <c r="D12" s="7">
        <f>D11*5</f>
        <v>0</v>
      </c>
    </row>
    <row r="13" spans="1:4">
      <c r="A13" s="12" t="s">
        <v>15</v>
      </c>
      <c r="B13" s="19"/>
      <c r="C13" s="28"/>
      <c r="D13" s="11"/>
    </row>
    <row r="14" spans="1:4">
      <c r="A14" s="6" t="s">
        <v>16</v>
      </c>
      <c r="B14" s="8">
        <v>600</v>
      </c>
      <c r="C14" s="27"/>
      <c r="D14" s="7">
        <f>C14</f>
        <v>0</v>
      </c>
    </row>
    <row r="15" spans="1:4">
      <c r="A15" s="6" t="s">
        <v>17</v>
      </c>
      <c r="B15" s="8">
        <v>800</v>
      </c>
      <c r="C15" s="27"/>
      <c r="D15" s="7">
        <f>C15</f>
        <v>0</v>
      </c>
    </row>
    <row r="16" spans="1:4">
      <c r="A16" s="6" t="s">
        <v>18</v>
      </c>
      <c r="B16" s="8">
        <v>4000</v>
      </c>
      <c r="C16" s="27"/>
      <c r="D16" s="7">
        <f>C16</f>
        <v>0</v>
      </c>
    </row>
    <row r="17" spans="1:4">
      <c r="A17" s="9" t="s">
        <v>19</v>
      </c>
      <c r="B17" s="14"/>
      <c r="C17" s="28"/>
      <c r="D17" s="7">
        <f>D14+D15+D16</f>
        <v>0</v>
      </c>
    </row>
    <row r="18" spans="1:4">
      <c r="A18" s="12" t="s">
        <v>20</v>
      </c>
      <c r="B18" s="14"/>
      <c r="C18" s="28"/>
      <c r="D18" s="11"/>
    </row>
    <row r="19" spans="1:4">
      <c r="A19" s="6" t="s">
        <v>21</v>
      </c>
      <c r="B19" s="20"/>
      <c r="C19" s="27"/>
      <c r="D19" s="7">
        <f>C19</f>
        <v>0</v>
      </c>
    </row>
    <row r="20" spans="1:4">
      <c r="A20" s="6" t="s">
        <v>22</v>
      </c>
      <c r="B20" s="20"/>
      <c r="C20" s="27"/>
      <c r="D20" s="7">
        <f>C20</f>
        <v>0</v>
      </c>
    </row>
    <row r="21" spans="1:4">
      <c r="A21" s="6" t="s">
        <v>23</v>
      </c>
      <c r="B21" s="20"/>
      <c r="C21" s="27"/>
      <c r="D21" s="7">
        <f>C21</f>
        <v>0</v>
      </c>
    </row>
    <row r="22" spans="1:4">
      <c r="A22" s="9" t="s">
        <v>19</v>
      </c>
      <c r="B22" s="14"/>
      <c r="C22" s="28"/>
      <c r="D22" s="7">
        <f>D19+D20+D21</f>
        <v>0</v>
      </c>
    </row>
    <row r="23" spans="1:4">
      <c r="A23" s="11"/>
      <c r="B23" s="14"/>
      <c r="C23" s="28"/>
      <c r="D23" s="11"/>
    </row>
    <row r="24" spans="1:4">
      <c r="A24" s="9" t="s">
        <v>25</v>
      </c>
      <c r="B24" s="21"/>
      <c r="C24" s="27"/>
      <c r="D24" s="22">
        <f>D4+D9+D12+D17-D22</f>
        <v>0</v>
      </c>
    </row>
    <row r="25" spans="1:4">
      <c r="A25" s="23"/>
      <c r="B25" s="23"/>
      <c r="C25" s="23"/>
      <c r="D25" s="23"/>
    </row>
  </sheetData>
  <sheetProtection algorithmName="SHA-512" hashValue="5h6a1PhWvEMMd0sak5Mrm+KgFmm8uImWtPNge9FITzR6PTtTKwwE8iadPiFXfb3okbA9SIgxtfZq3Aar+TuNsA==" saltValue="jZULSxMQMOnJ1VYntylBgw==" spinCount="100000" sheet="1" objects="1" scenarios="1"/>
  <pageMargins left="0.25" right="0.25" top="0.75" bottom="0.75" header="0.3" footer="0.3"/>
  <pageSetup orientation="portrait" r:id="rId1"/>
  <headerFooter>
    <oddHeader>&amp;L&amp;G&amp;C&amp;"-,Bold"&amp;16Universidad Pontidica Comillas</oddHeader>
    <oddFooter>&amp;Clast updated 06/20/2018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UPC Interactive Budget 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Alyssa Telles</dc:creator>
  <cp:lastModifiedBy>Microsoft Office User</cp:lastModifiedBy>
  <dcterms:created xsi:type="dcterms:W3CDTF">2018-07-20T16:16:17Z</dcterms:created>
  <dcterms:modified xsi:type="dcterms:W3CDTF">2019-10-03T15:05:47Z</dcterms:modified>
</cp:coreProperties>
</file>