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/>
  <mc:AlternateContent xmlns:mc="http://schemas.openxmlformats.org/markup-compatibility/2006">
    <mc:Choice Requires="x15">
      <x15ac:absPath xmlns:x15ac="http://schemas.microsoft.com/office/spreadsheetml/2010/11/ac" url="/Volumes/departments/Study Abroad/Exchanges/Budgetsheets/"/>
    </mc:Choice>
  </mc:AlternateContent>
  <xr:revisionPtr revIDLastSave="0" documentId="8_{744D69DF-BE38-1F4C-80DB-3403903AD41B}" xr6:coauthVersionLast="36" xr6:coauthVersionMax="36" xr10:uidLastSave="{00000000-0000-0000-0000-000000000000}"/>
  <bookViews>
    <workbookView xWindow="0" yWindow="460" windowWidth="23260" windowHeight="19340" xr2:uid="{00000000-000D-0000-FFFF-FFFF00000000}"/>
  </bookViews>
  <sheets>
    <sheet name="TB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1" i="1"/>
  <c r="E14" i="1" s="1"/>
  <c r="E23" i="1" l="1"/>
  <c r="E22" i="1"/>
  <c r="E18" i="1"/>
  <c r="E17" i="1"/>
  <c r="E16" i="1"/>
  <c r="B13" i="1"/>
  <c r="B12" i="1"/>
  <c r="B11" i="1"/>
  <c r="E8" i="1"/>
  <c r="E7" i="1"/>
  <c r="E6" i="1"/>
  <c r="E9" i="1" s="1"/>
  <c r="E3" i="1"/>
  <c r="E2" i="1"/>
  <c r="E4" i="1" s="1"/>
  <c r="E24" i="1" l="1"/>
  <c r="E19" i="1"/>
  <c r="E26" i="1" s="1"/>
</calcChain>
</file>

<file path=xl/sharedStrings.xml><?xml version="1.0" encoding="utf-8"?>
<sst xmlns="http://schemas.openxmlformats.org/spreadsheetml/2006/main" count="40" uniqueCount="35">
  <si>
    <t>Prepaid Progrm Expenses</t>
  </si>
  <si>
    <t>Estimated Price Range</t>
  </si>
  <si>
    <t xml:space="preserve">Selected Esttimate </t>
  </si>
  <si>
    <t>Cost(s)</t>
  </si>
  <si>
    <t>Tuition</t>
  </si>
  <si>
    <t xml:space="preserve">Cal State Mandatory Health Insurance </t>
  </si>
  <si>
    <t>Total</t>
  </si>
  <si>
    <t>Out of Country Expenses</t>
  </si>
  <si>
    <t xml:space="preserve">Student Visa </t>
  </si>
  <si>
    <t>International Student Identification Card (optional)</t>
  </si>
  <si>
    <t>Airfare</t>
  </si>
  <si>
    <t>$1200-$1700</t>
  </si>
  <si>
    <t>Estimated Semester Cost</t>
  </si>
  <si>
    <t xml:space="preserve">Estimated cost per month </t>
  </si>
  <si>
    <t xml:space="preserve">when filling out spreadsheet put total semester cost in this column </t>
  </si>
  <si>
    <r>
      <t xml:space="preserve">Cost(s)                                              </t>
    </r>
    <r>
      <rPr>
        <sz val="11"/>
        <color theme="1"/>
        <rFont val="Calibri"/>
        <family val="2"/>
        <scheme val="minor"/>
      </rPr>
      <t xml:space="preserve">    </t>
    </r>
    <r>
      <rPr>
        <b/>
        <sz val="11"/>
        <color theme="1"/>
        <rFont val="Calibri"/>
        <family val="2"/>
        <scheme val="minor"/>
      </rPr>
      <t xml:space="preserve"> </t>
    </r>
  </si>
  <si>
    <t>Estudines Apartment: T1 (studio apartment)</t>
  </si>
  <si>
    <t>Estudines Apartment: T1Bis (studio apartment w/ room for bed)</t>
  </si>
  <si>
    <t>Estudines Apartment: T2 (bedroom, bathroom and living room)</t>
  </si>
  <si>
    <t xml:space="preserve">Total </t>
  </si>
  <si>
    <t>Additional Expenses</t>
  </si>
  <si>
    <t>School Supples</t>
  </si>
  <si>
    <t>$500-$700</t>
  </si>
  <si>
    <t xml:space="preserve">Personal Expenses </t>
  </si>
  <si>
    <t>$4,000-$5,000</t>
  </si>
  <si>
    <t xml:space="preserve">Food Expenses </t>
  </si>
  <si>
    <t>$800-$1000</t>
  </si>
  <si>
    <t xml:space="preserve">Scholarship and Savings </t>
  </si>
  <si>
    <t xml:space="preserve">Award Amount </t>
  </si>
  <si>
    <t>Financial Aid</t>
  </si>
  <si>
    <t>Discounts</t>
  </si>
  <si>
    <t xml:space="preserve">Scholarships </t>
  </si>
  <si>
    <t xml:space="preserve">Estimated Overal Total </t>
  </si>
  <si>
    <r>
      <t xml:space="preserve">Housing Expenses                                                                            </t>
    </r>
    <r>
      <rPr>
        <sz val="8"/>
        <color theme="1"/>
        <rFont val="Calibri"/>
        <family val="2"/>
        <scheme val="minor"/>
      </rPr>
      <t xml:space="preserve">(students are required to pay rent per month)   </t>
    </r>
    <r>
      <rPr>
        <b/>
        <sz val="8"/>
        <color theme="1"/>
        <rFont val="Calibri"/>
        <family val="2"/>
        <scheme val="minor"/>
      </rPr>
      <t xml:space="preserve">                                                    </t>
    </r>
    <r>
      <rPr>
        <sz val="8"/>
        <color theme="1"/>
        <rFont val="Calibri"/>
        <family val="2"/>
        <scheme val="minor"/>
      </rPr>
      <t>To access housing websites right click link</t>
    </r>
  </si>
  <si>
    <t>Resdient Tuition: $3,773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</si>
</sst>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wrapText="1"/>
    </xf>
    <xf numFmtId="4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wrapText="1"/>
    </xf>
    <xf numFmtId="44" fontId="2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 vertical="top" wrapText="1"/>
    </xf>
    <xf numFmtId="0" fontId="5" fillId="0" borderId="1" xfId="2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right" vertical="top"/>
    </xf>
    <xf numFmtId="44" fontId="0" fillId="0" borderId="1" xfId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44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/>
    </xf>
    <xf numFmtId="44" fontId="2" fillId="3" borderId="1" xfId="1" applyFont="1" applyFill="1" applyBorder="1" applyAlignment="1">
      <alignment horizontal="center"/>
    </xf>
    <xf numFmtId="164" fontId="0" fillId="0" borderId="0" xfId="1" applyNumberFormat="1" applyFont="1" applyAlignment="1">
      <alignment horizontal="right" vertical="top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top"/>
      <protection locked="0"/>
    </xf>
    <xf numFmtId="44" fontId="0" fillId="0" borderId="4" xfId="1" applyFont="1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164" fontId="0" fillId="0" borderId="2" xfId="1" applyNumberFormat="1" applyFont="1" applyBorder="1" applyAlignment="1">
      <alignment horizontal="right" vertical="top"/>
    </xf>
    <xf numFmtId="164" fontId="0" fillId="0" borderId="3" xfId="1" applyNumberFormat="1" applyFont="1" applyBorder="1" applyAlignment="1">
      <alignment horizontal="right" vertical="top"/>
    </xf>
    <xf numFmtId="164" fontId="2" fillId="0" borderId="1" xfId="1" applyNumberFormat="1" applyFont="1" applyBorder="1" applyAlignment="1">
      <alignment horizontal="center" vertical="top"/>
    </xf>
    <xf numFmtId="164" fontId="0" fillId="0" borderId="1" xfId="1" applyNumberFormat="1" applyFont="1" applyBorder="1" applyAlignment="1">
      <alignment horizontal="right" vertical="top" wrapText="1"/>
    </xf>
    <xf numFmtId="164" fontId="0" fillId="0" borderId="1" xfId="1" applyNumberFormat="1" applyFont="1" applyBorder="1" applyAlignment="1">
      <alignment horizontal="right" vertical="top"/>
    </xf>
    <xf numFmtId="164" fontId="0" fillId="2" borderId="1" xfId="1" applyNumberFormat="1" applyFont="1" applyFill="1" applyBorder="1" applyAlignment="1">
      <alignment horizontal="right" vertical="top"/>
    </xf>
    <xf numFmtId="164" fontId="2" fillId="2" borderId="1" xfId="1" applyNumberFormat="1" applyFont="1" applyFill="1" applyBorder="1" applyAlignment="1">
      <alignment horizontal="right" vertical="top"/>
    </xf>
    <xf numFmtId="44" fontId="0" fillId="0" borderId="2" xfId="1" applyNumberFormat="1" applyFont="1" applyBorder="1" applyAlignment="1">
      <alignment horizontal="right" vertical="top"/>
    </xf>
    <xf numFmtId="44" fontId="0" fillId="0" borderId="3" xfId="1" applyNumberFormat="1" applyFont="1" applyBorder="1" applyAlignment="1">
      <alignment horizontal="right" vertical="top"/>
    </xf>
    <xf numFmtId="164" fontId="0" fillId="2" borderId="2" xfId="1" applyNumberFormat="1" applyFont="1" applyFill="1" applyBorder="1" applyAlignment="1">
      <alignment horizontal="right" vertical="top"/>
    </xf>
    <xf numFmtId="164" fontId="0" fillId="2" borderId="3" xfId="1" applyNumberFormat="1" applyFont="1" applyFill="1" applyBorder="1" applyAlignment="1">
      <alignment horizontal="right" vertical="top"/>
    </xf>
    <xf numFmtId="164" fontId="2" fillId="2" borderId="2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studines.com/uk/residence-housing-student-bordeaux-2-5.html" TargetMode="External"/><Relationship Id="rId2" Type="http://schemas.openxmlformats.org/officeDocument/2006/relationships/hyperlink" Target="https://www.estudines.com/uk/residence-housing-student-bordeaux-2-5.html" TargetMode="External"/><Relationship Id="rId1" Type="http://schemas.openxmlformats.org/officeDocument/2006/relationships/hyperlink" Target="https://www.estudines.com/uk/residence-housing-student-bordeaux-2-5.html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view="pageLayout" zoomScale="85" zoomScaleNormal="100" zoomScalePageLayoutView="85" workbookViewId="0">
      <selection activeCell="E1" activeCellId="1" sqref="A1:C26 E1:E26"/>
    </sheetView>
  </sheetViews>
  <sheetFormatPr baseColWidth="10" defaultColWidth="8.83203125" defaultRowHeight="15"/>
  <cols>
    <col min="1" max="1" width="34.5" customWidth="1"/>
    <col min="2" max="2" width="13.5" style="21" customWidth="1"/>
    <col min="3" max="3" width="11.83203125" style="21" customWidth="1"/>
    <col min="4" max="4" width="17.6640625" customWidth="1"/>
    <col min="5" max="5" width="16.6640625" customWidth="1"/>
  </cols>
  <sheetData>
    <row r="1" spans="1:5" ht="16">
      <c r="A1" s="1" t="s">
        <v>0</v>
      </c>
      <c r="B1" s="33" t="s">
        <v>1</v>
      </c>
      <c r="C1" s="33"/>
      <c r="D1" s="22" t="s">
        <v>2</v>
      </c>
      <c r="E1" s="3" t="s">
        <v>3</v>
      </c>
    </row>
    <row r="2" spans="1:5" ht="16">
      <c r="A2" s="4" t="s">
        <v>4</v>
      </c>
      <c r="B2" s="34" t="s">
        <v>34</v>
      </c>
      <c r="C2" s="34"/>
      <c r="D2" s="23"/>
      <c r="E2" s="5">
        <f>D2</f>
        <v>0</v>
      </c>
    </row>
    <row r="3" spans="1:5" ht="33" customHeight="1">
      <c r="A3" s="4" t="s">
        <v>5</v>
      </c>
      <c r="B3" s="35">
        <v>270</v>
      </c>
      <c r="C3" s="35"/>
      <c r="D3" s="23"/>
      <c r="E3" s="5">
        <f>D3</f>
        <v>0</v>
      </c>
    </row>
    <row r="4" spans="1:5" ht="16">
      <c r="A4" s="6" t="s">
        <v>6</v>
      </c>
      <c r="B4" s="36"/>
      <c r="C4" s="36"/>
      <c r="D4" s="24"/>
      <c r="E4" s="7">
        <f>E2+E3</f>
        <v>0</v>
      </c>
    </row>
    <row r="5" spans="1:5" ht="16">
      <c r="A5" s="1" t="s">
        <v>7</v>
      </c>
      <c r="B5" s="37"/>
      <c r="C5" s="37"/>
      <c r="D5" s="24"/>
      <c r="E5" s="3" t="s">
        <v>3</v>
      </c>
    </row>
    <row r="6" spans="1:5" ht="16">
      <c r="A6" s="4" t="s">
        <v>8</v>
      </c>
      <c r="B6" s="35">
        <v>115</v>
      </c>
      <c r="C6" s="35"/>
      <c r="D6" s="23"/>
      <c r="E6" s="5">
        <f>D6</f>
        <v>0</v>
      </c>
    </row>
    <row r="7" spans="1:5" ht="32">
      <c r="A7" s="4" t="s">
        <v>9</v>
      </c>
      <c r="B7" s="35">
        <v>20</v>
      </c>
      <c r="C7" s="35"/>
      <c r="D7" s="23"/>
      <c r="E7" s="5">
        <f>D7</f>
        <v>0</v>
      </c>
    </row>
    <row r="8" spans="1:5" ht="16">
      <c r="A8" s="4" t="s">
        <v>10</v>
      </c>
      <c r="B8" s="35" t="s">
        <v>11</v>
      </c>
      <c r="C8" s="35"/>
      <c r="D8" s="23"/>
      <c r="E8" s="5">
        <f>D8</f>
        <v>0</v>
      </c>
    </row>
    <row r="9" spans="1:5" ht="16">
      <c r="A9" s="6" t="s">
        <v>6</v>
      </c>
      <c r="B9" s="36"/>
      <c r="C9" s="36"/>
      <c r="D9" s="24"/>
      <c r="E9" s="7">
        <f>E6+E7+E8</f>
        <v>0</v>
      </c>
    </row>
    <row r="10" spans="1:5" ht="42.5" customHeight="1">
      <c r="A10" s="1" t="s">
        <v>33</v>
      </c>
      <c r="B10" s="8" t="s">
        <v>12</v>
      </c>
      <c r="C10" s="8" t="s">
        <v>13</v>
      </c>
      <c r="D10" s="25" t="s">
        <v>14</v>
      </c>
      <c r="E10" s="1" t="s">
        <v>15</v>
      </c>
    </row>
    <row r="11" spans="1:5" ht="32">
      <c r="A11" s="9" t="s">
        <v>16</v>
      </c>
      <c r="B11" s="10">
        <f>C11*5</f>
        <v>3575</v>
      </c>
      <c r="C11" s="10">
        <v>715</v>
      </c>
      <c r="D11" s="27"/>
      <c r="E11" s="29">
        <f>D11</f>
        <v>0</v>
      </c>
    </row>
    <row r="12" spans="1:5" ht="32">
      <c r="A12" s="9" t="s">
        <v>17</v>
      </c>
      <c r="B12" s="10">
        <f>C12*5</f>
        <v>4150</v>
      </c>
      <c r="C12" s="10">
        <v>830</v>
      </c>
      <c r="D12" s="28"/>
      <c r="E12" s="30"/>
    </row>
    <row r="13" spans="1:5" ht="32">
      <c r="A13" s="9" t="s">
        <v>18</v>
      </c>
      <c r="B13" s="10">
        <f>C13*5</f>
        <v>4150</v>
      </c>
      <c r="C13" s="10">
        <v>830</v>
      </c>
      <c r="D13" s="28"/>
      <c r="E13" s="30"/>
    </row>
    <row r="14" spans="1:5" ht="16">
      <c r="A14" s="12" t="s">
        <v>19</v>
      </c>
      <c r="B14" s="37"/>
      <c r="C14" s="37"/>
      <c r="D14" s="24"/>
      <c r="E14" s="7">
        <f>E11</f>
        <v>0</v>
      </c>
    </row>
    <row r="15" spans="1:5" ht="16">
      <c r="A15" s="13" t="s">
        <v>20</v>
      </c>
      <c r="B15" s="37"/>
      <c r="C15" s="37"/>
      <c r="D15" s="24"/>
      <c r="E15" s="14" t="s">
        <v>3</v>
      </c>
    </row>
    <row r="16" spans="1:5" ht="16">
      <c r="A16" s="4" t="s">
        <v>21</v>
      </c>
      <c r="B16" s="31" t="s">
        <v>22</v>
      </c>
      <c r="C16" s="32"/>
      <c r="D16" s="23"/>
      <c r="E16" s="11">
        <f>D16</f>
        <v>0</v>
      </c>
    </row>
    <row r="17" spans="1:5" ht="16">
      <c r="A17" s="4" t="s">
        <v>23</v>
      </c>
      <c r="B17" s="31" t="s">
        <v>24</v>
      </c>
      <c r="C17" s="32"/>
      <c r="D17" s="23"/>
      <c r="E17" s="11">
        <f>D17</f>
        <v>0</v>
      </c>
    </row>
    <row r="18" spans="1:5" ht="16">
      <c r="A18" s="15" t="s">
        <v>25</v>
      </c>
      <c r="B18" s="31" t="s">
        <v>26</v>
      </c>
      <c r="C18" s="32"/>
      <c r="D18" s="23"/>
      <c r="E18" s="11">
        <f>D18</f>
        <v>0</v>
      </c>
    </row>
    <row r="19" spans="1:5" ht="16">
      <c r="A19" s="16" t="s">
        <v>6</v>
      </c>
      <c r="B19" s="40"/>
      <c r="C19" s="41"/>
      <c r="D19" s="24"/>
      <c r="E19" s="17">
        <f>E16+E17+E18</f>
        <v>0</v>
      </c>
    </row>
    <row r="20" spans="1:5" ht="16">
      <c r="A20" s="18" t="s">
        <v>27</v>
      </c>
      <c r="B20" s="42"/>
      <c r="C20" s="43"/>
      <c r="D20" s="26"/>
      <c r="E20" s="2" t="s">
        <v>28</v>
      </c>
    </row>
    <row r="21" spans="1:5" ht="16">
      <c r="A21" s="4" t="s">
        <v>29</v>
      </c>
      <c r="B21" s="38"/>
      <c r="C21" s="39"/>
      <c r="D21" s="23"/>
      <c r="E21" s="11">
        <f>D21</f>
        <v>0</v>
      </c>
    </row>
    <row r="22" spans="1:5" ht="16">
      <c r="A22" s="4" t="s">
        <v>30</v>
      </c>
      <c r="B22" s="38"/>
      <c r="C22" s="39"/>
      <c r="D22" s="23"/>
      <c r="E22" s="11">
        <f>D22</f>
        <v>0</v>
      </c>
    </row>
    <row r="23" spans="1:5" ht="16">
      <c r="A23" s="4" t="s">
        <v>31</v>
      </c>
      <c r="B23" s="38"/>
      <c r="C23" s="39"/>
      <c r="D23" s="23"/>
      <c r="E23" s="11">
        <f>D23</f>
        <v>0</v>
      </c>
    </row>
    <row r="24" spans="1:5" ht="16">
      <c r="A24" s="6" t="s">
        <v>19</v>
      </c>
      <c r="B24" s="40"/>
      <c r="C24" s="41"/>
      <c r="D24" s="24"/>
      <c r="E24" s="17">
        <f>E21+E22+E23</f>
        <v>0</v>
      </c>
    </row>
    <row r="25" spans="1:5">
      <c r="A25" s="4"/>
      <c r="B25" s="40"/>
      <c r="C25" s="41"/>
      <c r="D25" s="24"/>
      <c r="E25" s="19"/>
    </row>
    <row r="26" spans="1:5" ht="16">
      <c r="A26" s="16" t="s">
        <v>32</v>
      </c>
      <c r="B26" s="31"/>
      <c r="C26" s="32"/>
      <c r="D26" s="23"/>
      <c r="E26" s="20">
        <f>E4+E9+E14+E19-E24</f>
        <v>0</v>
      </c>
    </row>
  </sheetData>
  <sheetProtection algorithmName="SHA-512" hashValue="0ZRIlyF67TGBnPYkcPWMoGyJV/pj2JvpXfl3/9kMpxlotZ4foldT9N+vtHybYo7Gsps4DxnXv2cyRQERLLudxw==" saltValue="0yocoHpPqExPj2NkogUinQ==" spinCount="100000" sheet="1" objects="1" scenarios="1"/>
  <mergeCells count="24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D11:D13"/>
    <mergeCell ref="E11:E13"/>
    <mergeCell ref="B16:C16"/>
    <mergeCell ref="B1:C1"/>
    <mergeCell ref="B2:C2"/>
    <mergeCell ref="B3:C3"/>
    <mergeCell ref="B4:C4"/>
    <mergeCell ref="B5:C5"/>
    <mergeCell ref="B6:C6"/>
    <mergeCell ref="B7:C7"/>
    <mergeCell ref="B8:C8"/>
    <mergeCell ref="B9:C9"/>
    <mergeCell ref="B14:C14"/>
    <mergeCell ref="B15:C15"/>
  </mergeCells>
  <hyperlinks>
    <hyperlink ref="A11" r:id="rId1" xr:uid="{00000000-0004-0000-0000-000000000000}"/>
    <hyperlink ref="A12" r:id="rId2" xr:uid="{00000000-0004-0000-0000-000001000000}"/>
    <hyperlink ref="A13" r:id="rId3" xr:uid="{00000000-0004-0000-0000-000002000000}"/>
  </hyperlinks>
  <pageMargins left="0.25" right="0.25" top="0.75" bottom="0.75" header="0.3" footer="0.3"/>
  <pageSetup orientation="portrait" r:id="rId4"/>
  <headerFooter>
    <oddHeader>&amp;C&amp;"-,Bold"&amp;22Touluse Business School&amp;R&amp;G</oddHeader>
    <oddFooter>&amp;CLast updated 06/22/2018</oddFoot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Alyssa Telles</dc:creator>
  <cp:lastModifiedBy>Microsoft Office User</cp:lastModifiedBy>
  <dcterms:created xsi:type="dcterms:W3CDTF">2018-07-20T16:18:49Z</dcterms:created>
  <dcterms:modified xsi:type="dcterms:W3CDTF">2019-10-03T14:56:13Z</dcterms:modified>
</cp:coreProperties>
</file>