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brittanyfentress/Desktop/"/>
    </mc:Choice>
  </mc:AlternateContent>
  <xr:revisionPtr revIDLastSave="0" documentId="8_{A5E54AA3-01EC-774A-9089-6D03B5A1DA1E}" xr6:coauthVersionLast="36" xr6:coauthVersionMax="36" xr10:uidLastSave="{00000000-0000-0000-0000-000000000000}"/>
  <bookViews>
    <workbookView xWindow="16180" yWindow="940" windowWidth="51200" windowHeight="26740" xr2:uid="{00000000-000D-0000-FFFF-FFFF00000000}"/>
  </bookViews>
  <sheets>
    <sheet name="CNU Interactive Budget Sheet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22" i="1"/>
  <c r="D3" i="1"/>
  <c r="D7" i="1" l="1"/>
  <c r="D24" i="1"/>
  <c r="D23" i="1"/>
  <c r="D19" i="1"/>
  <c r="D18" i="1"/>
  <c r="D20" i="1" s="1"/>
  <c r="D15" i="1"/>
  <c r="D16" i="1" s="1"/>
  <c r="D12" i="1"/>
  <c r="D13" i="1" s="1"/>
  <c r="D9" i="1"/>
  <c r="D8" i="1"/>
  <c r="D4" i="1"/>
  <c r="D5" i="1" s="1"/>
  <c r="D10" i="1" l="1"/>
  <c r="D25" i="1"/>
  <c r="D27" i="1"/>
</calcChain>
</file>

<file path=xl/sharedStrings.xml><?xml version="1.0" encoding="utf-8"?>
<sst xmlns="http://schemas.openxmlformats.org/spreadsheetml/2006/main" count="31" uniqueCount="27">
  <si>
    <t>Prepaid Progrm Expenses</t>
  </si>
  <si>
    <t>Estimated Price Range</t>
  </si>
  <si>
    <t>Selected Estimate</t>
  </si>
  <si>
    <t>Cost(s)</t>
  </si>
  <si>
    <t>Tuition</t>
  </si>
  <si>
    <t>Resident Tuition $3,538</t>
  </si>
  <si>
    <t xml:space="preserve">Cal State Mandatory Health Insurance </t>
  </si>
  <si>
    <r>
      <t xml:space="preserve">Chonnam University  Health Insurance </t>
    </r>
    <r>
      <rPr>
        <sz val="6"/>
        <color theme="1"/>
        <rFont val="Calibri"/>
        <family val="2"/>
        <scheme val="minor"/>
      </rPr>
      <t>(able to opt)</t>
    </r>
  </si>
  <si>
    <t>Total</t>
  </si>
  <si>
    <t>Out of Country Expenses</t>
  </si>
  <si>
    <t xml:space="preserve">Student Visa </t>
  </si>
  <si>
    <t>Alien Registration</t>
  </si>
  <si>
    <t>Airfare</t>
  </si>
  <si>
    <t>$1,200-$1,500</t>
  </si>
  <si>
    <r>
      <t xml:space="preserve">Housing Expenses                                                         </t>
    </r>
    <r>
      <rPr>
        <sz val="8"/>
        <color theme="1"/>
        <rFont val="Calibri"/>
        <family val="2"/>
        <scheme val="minor"/>
      </rPr>
      <t>(one time fee)</t>
    </r>
  </si>
  <si>
    <r>
      <t xml:space="preserve">Meal Plan                                                                         </t>
    </r>
    <r>
      <rPr>
        <b/>
        <sz val="8"/>
        <color theme="1"/>
        <rFont val="Calibri"/>
        <family val="2"/>
        <scheme val="minor"/>
      </rPr>
      <t>(one time fee)</t>
    </r>
  </si>
  <si>
    <t xml:space="preserve">Total </t>
  </si>
  <si>
    <t>Additional Expenses</t>
  </si>
  <si>
    <t>School Supples</t>
  </si>
  <si>
    <t xml:space="preserve">Personal Expenses </t>
  </si>
  <si>
    <t xml:space="preserve">Scholarship and Savings </t>
  </si>
  <si>
    <t>Financial Aid</t>
  </si>
  <si>
    <t>Discounts</t>
  </si>
  <si>
    <t xml:space="preserve">Scholarships </t>
  </si>
  <si>
    <t xml:space="preserve">Estimated Overal Total </t>
  </si>
  <si>
    <t>Housing Dorm</t>
  </si>
  <si>
    <t>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</si>
</sst>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0" fillId="2" borderId="1" xfId="0" applyFill="1" applyBorder="1" applyProtection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top"/>
      <protection locked="0"/>
    </xf>
    <xf numFmtId="164" fontId="2" fillId="0" borderId="1" xfId="1" applyNumberFormat="1" applyFont="1" applyBorder="1" applyAlignment="1" applyProtection="1">
      <alignment horizontal="center" vertical="center"/>
    </xf>
    <xf numFmtId="164" fontId="0" fillId="0" borderId="1" xfId="0" applyNumberFormat="1" applyBorder="1" applyProtection="1"/>
    <xf numFmtId="164" fontId="0" fillId="0" borderId="1" xfId="0" applyNumberForma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Fill="1" applyBorder="1" applyProtection="1"/>
    <xf numFmtId="0" fontId="0" fillId="0" borderId="1" xfId="0" applyBorder="1" applyAlignment="1" applyProtection="1">
      <alignment horizontal="left" vertical="top" wrapText="1"/>
    </xf>
    <xf numFmtId="0" fontId="2" fillId="0" borderId="1" xfId="0" applyFont="1" applyBorder="1" applyProtection="1"/>
    <xf numFmtId="44" fontId="0" fillId="0" borderId="1" xfId="0" applyNumberFormat="1" applyBorder="1" applyProtection="1"/>
    <xf numFmtId="44" fontId="0" fillId="0" borderId="1" xfId="0" applyNumberFormat="1" applyBorder="1" applyAlignment="1" applyProtection="1">
      <alignment horizontal="right" vertical="top"/>
    </xf>
    <xf numFmtId="44" fontId="0" fillId="3" borderId="1" xfId="0" applyNumberFormat="1" applyFill="1" applyBorder="1" applyProtection="1"/>
    <xf numFmtId="6" fontId="0" fillId="0" borderId="1" xfId="0" applyNumberFormat="1" applyBorder="1" applyAlignment="1" applyProtection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Layout" zoomScale="85" zoomScaleNormal="100" zoomScalePageLayoutView="85" workbookViewId="0">
      <selection activeCell="D1" activeCellId="1" sqref="A1:B27 D1:D27"/>
    </sheetView>
  </sheetViews>
  <sheetFormatPr baseColWidth="10" defaultColWidth="8.83203125" defaultRowHeight="15"/>
  <cols>
    <col min="1" max="1" width="38.5" customWidth="1"/>
    <col min="2" max="2" width="21.1640625" customWidth="1"/>
    <col min="3" max="3" width="16.83203125" customWidth="1"/>
    <col min="4" max="4" width="11.1640625" customWidth="1"/>
    <col min="5" max="5" width="17.1640625" customWidth="1"/>
    <col min="6" max="6" width="15.6640625" customWidth="1"/>
    <col min="7" max="7" width="8.6640625" customWidth="1"/>
    <col min="8" max="8" width="17.83203125" customWidth="1"/>
  </cols>
  <sheetData>
    <row r="1" spans="1:4" ht="18" customHeight="1">
      <c r="A1" s="12" t="s">
        <v>0</v>
      </c>
      <c r="B1" s="9" t="s">
        <v>1</v>
      </c>
      <c r="C1" s="7" t="s">
        <v>2</v>
      </c>
      <c r="D1" s="2" t="s">
        <v>3</v>
      </c>
    </row>
    <row r="2" spans="1:4" ht="15" customHeight="1">
      <c r="A2" s="13" t="s">
        <v>4</v>
      </c>
      <c r="B2" s="3" t="s">
        <v>5</v>
      </c>
      <c r="C2" s="5">
        <v>3538</v>
      </c>
      <c r="D2" s="19">
        <f>C2</f>
        <v>3538</v>
      </c>
    </row>
    <row r="3" spans="1:4">
      <c r="A3" s="3" t="s">
        <v>6</v>
      </c>
      <c r="B3" s="10">
        <v>270</v>
      </c>
      <c r="C3" s="5">
        <v>270</v>
      </c>
      <c r="D3" s="19">
        <f>C3</f>
        <v>270</v>
      </c>
    </row>
    <row r="4" spans="1:4">
      <c r="A4" s="3" t="s">
        <v>7</v>
      </c>
      <c r="B4" s="10">
        <v>150</v>
      </c>
      <c r="C4" s="5">
        <v>250</v>
      </c>
      <c r="D4" s="19">
        <f>C4</f>
        <v>250</v>
      </c>
    </row>
    <row r="5" spans="1:4" ht="15" customHeight="1">
      <c r="A5" s="14" t="s">
        <v>8</v>
      </c>
      <c r="B5" s="4"/>
      <c r="C5" s="6"/>
      <c r="D5" s="19">
        <f>D2+D3+D4</f>
        <v>4058</v>
      </c>
    </row>
    <row r="6" spans="1:4">
      <c r="A6" s="15" t="s">
        <v>9</v>
      </c>
      <c r="B6" s="4"/>
      <c r="C6" s="6"/>
      <c r="D6" s="4"/>
    </row>
    <row r="7" spans="1:4">
      <c r="A7" s="3" t="s">
        <v>10</v>
      </c>
      <c r="B7" s="11">
        <v>90</v>
      </c>
      <c r="C7" s="5">
        <v>90</v>
      </c>
      <c r="D7" s="19">
        <f>C7</f>
        <v>90</v>
      </c>
    </row>
    <row r="8" spans="1:4">
      <c r="A8" s="3" t="s">
        <v>11</v>
      </c>
      <c r="B8" s="11">
        <v>28</v>
      </c>
      <c r="C8" s="5">
        <v>28</v>
      </c>
      <c r="D8" s="19">
        <f>C8</f>
        <v>28</v>
      </c>
    </row>
    <row r="9" spans="1:4">
      <c r="A9" s="3" t="s">
        <v>12</v>
      </c>
      <c r="B9" s="11" t="s">
        <v>13</v>
      </c>
      <c r="C9" s="5">
        <v>1500</v>
      </c>
      <c r="D9" s="19">
        <f>C9</f>
        <v>1500</v>
      </c>
    </row>
    <row r="10" spans="1:4">
      <c r="A10" s="16" t="s">
        <v>8</v>
      </c>
      <c r="B10" s="4"/>
      <c r="C10" s="6"/>
      <c r="D10" s="19">
        <f>D7+D8+D9</f>
        <v>1618</v>
      </c>
    </row>
    <row r="11" spans="1:4" ht="28">
      <c r="A11" s="12" t="s">
        <v>14</v>
      </c>
      <c r="B11" s="4"/>
      <c r="C11" s="6"/>
      <c r="D11" s="4"/>
    </row>
    <row r="12" spans="1:4" ht="16">
      <c r="A12" s="17" t="s">
        <v>25</v>
      </c>
      <c r="B12" s="22">
        <v>1300</v>
      </c>
      <c r="C12" s="8">
        <v>1300</v>
      </c>
      <c r="D12" s="19">
        <f>C12</f>
        <v>1300</v>
      </c>
    </row>
    <row r="13" spans="1:4">
      <c r="A13" s="16" t="s">
        <v>8</v>
      </c>
      <c r="B13" s="4"/>
      <c r="C13" s="6"/>
      <c r="D13" s="19">
        <f>D12</f>
        <v>1300</v>
      </c>
    </row>
    <row r="14" spans="1:4" ht="28">
      <c r="A14" s="12" t="s">
        <v>15</v>
      </c>
      <c r="B14" s="4"/>
      <c r="C14" s="6"/>
      <c r="D14" s="4"/>
    </row>
    <row r="15" spans="1:4" ht="17" customHeight="1">
      <c r="A15" s="17" t="s">
        <v>26</v>
      </c>
      <c r="B15" s="22">
        <v>700</v>
      </c>
      <c r="C15" s="8">
        <v>700</v>
      </c>
      <c r="D15" s="20">
        <f>C15</f>
        <v>700</v>
      </c>
    </row>
    <row r="16" spans="1:4">
      <c r="A16" s="18" t="s">
        <v>16</v>
      </c>
      <c r="B16" s="4"/>
      <c r="C16" s="6"/>
      <c r="D16" s="19">
        <f>D15</f>
        <v>700</v>
      </c>
    </row>
    <row r="17" spans="1:4">
      <c r="A17" s="15" t="s">
        <v>17</v>
      </c>
      <c r="B17" s="4"/>
      <c r="C17" s="6"/>
      <c r="D17" s="4"/>
    </row>
    <row r="18" spans="1:4">
      <c r="A18" s="3" t="s">
        <v>18</v>
      </c>
      <c r="B18" s="10">
        <v>200</v>
      </c>
      <c r="C18" s="5">
        <v>200</v>
      </c>
      <c r="D18" s="19">
        <f>C18</f>
        <v>200</v>
      </c>
    </row>
    <row r="19" spans="1:4">
      <c r="A19" s="3" t="s">
        <v>19</v>
      </c>
      <c r="B19" s="10">
        <v>2100</v>
      </c>
      <c r="C19" s="5">
        <v>2100</v>
      </c>
      <c r="D19" s="19">
        <f>C19</f>
        <v>2100</v>
      </c>
    </row>
    <row r="20" spans="1:4">
      <c r="A20" s="18" t="s">
        <v>16</v>
      </c>
      <c r="B20" s="4"/>
      <c r="C20" s="6"/>
      <c r="D20" s="19">
        <f>D18+D19</f>
        <v>2300</v>
      </c>
    </row>
    <row r="21" spans="1:4">
      <c r="A21" s="15" t="s">
        <v>20</v>
      </c>
      <c r="B21" s="4"/>
      <c r="C21" s="6"/>
      <c r="D21" s="4"/>
    </row>
    <row r="22" spans="1:4">
      <c r="A22" s="3" t="s">
        <v>21</v>
      </c>
      <c r="B22" s="3"/>
      <c r="C22" s="5"/>
      <c r="D22" s="19">
        <f>C22</f>
        <v>0</v>
      </c>
    </row>
    <row r="23" spans="1:4">
      <c r="A23" s="3" t="s">
        <v>22</v>
      </c>
      <c r="B23" s="3"/>
      <c r="C23" s="5"/>
      <c r="D23" s="19">
        <f>C23</f>
        <v>0</v>
      </c>
    </row>
    <row r="24" spans="1:4">
      <c r="A24" s="3" t="s">
        <v>23</v>
      </c>
      <c r="B24" s="3"/>
      <c r="C24" s="5"/>
      <c r="D24" s="19">
        <f>C24</f>
        <v>0</v>
      </c>
    </row>
    <row r="25" spans="1:4">
      <c r="A25" s="18" t="s">
        <v>16</v>
      </c>
      <c r="B25" s="4"/>
      <c r="C25" s="6"/>
      <c r="D25" s="19">
        <f>D22+D23+D24</f>
        <v>0</v>
      </c>
    </row>
    <row r="26" spans="1:4">
      <c r="A26" s="4"/>
      <c r="B26" s="4"/>
      <c r="C26" s="6"/>
      <c r="D26" s="4"/>
    </row>
    <row r="27" spans="1:4">
      <c r="A27" s="16" t="s">
        <v>24</v>
      </c>
      <c r="B27" s="3"/>
      <c r="C27" s="5"/>
      <c r="D27" s="21">
        <f>D5+D10+D13+D16+D20-D25</f>
        <v>9976</v>
      </c>
    </row>
    <row r="28" spans="1:4">
      <c r="A28" s="1"/>
      <c r="B28" s="1"/>
      <c r="C28" s="1"/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/>
    </row>
    <row r="31" spans="1:4">
      <c r="A31" s="1"/>
      <c r="B31" s="1"/>
      <c r="C31" s="1"/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sheetProtection algorithmName="SHA-512" hashValue="Xl/hHu7ZM3piFKynBobvFTRkhP7551Hs/rJjnRIaR+KM7Zb2TV/QRwRJI9F/IKT2rc8hddRCECEl+EGnFazMPg==" saltValue="KfVo1zpaZnxp/z6etgMGaw==" spinCount="100000" sheet="1" objects="1" scenarios="1"/>
  <pageMargins left="0.25" right="0.25" top="0.75" bottom="0.75" header="0.3" footer="0.3"/>
  <pageSetup orientation="portrait" r:id="rId1"/>
  <headerFooter>
    <oddHeader>&amp;C&amp;"-,Bold"&amp;18Chung-Ang University Exchange Program Budget Sheet&amp;G</oddHeader>
    <oddFooter>&amp;Clast updated 06/20/2018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CNU Interactive Budget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cp:lastPrinted>2019-10-02T16:26:35Z</cp:lastPrinted>
  <dcterms:created xsi:type="dcterms:W3CDTF">2018-07-20T17:03:46Z</dcterms:created>
  <dcterms:modified xsi:type="dcterms:W3CDTF">2019-10-02T16:27:15Z</dcterms:modified>
</cp:coreProperties>
</file>